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NTEL2\Desktop\1er INFORME TRIMESTRAL 2022\"/>
    </mc:Choice>
  </mc:AlternateContent>
  <bookViews>
    <workbookView xWindow="-120" yWindow="-120" windowWidth="29040" windowHeight="15720"/>
  </bookViews>
  <sheets>
    <sheet name="SECRETARIA TECNICA"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3" i="1" l="1"/>
  <c r="S14" i="1"/>
  <c r="S8" i="1" l="1"/>
  <c r="S9" i="1"/>
  <c r="S10" i="1"/>
  <c r="S11" i="1"/>
  <c r="S12" i="1"/>
  <c r="S7" i="1" l="1"/>
</calcChain>
</file>

<file path=xl/comments1.xml><?xml version="1.0" encoding="utf-8"?>
<comments xmlns="http://schemas.openxmlformats.org/spreadsheetml/2006/main">
  <authors>
    <author>Contraloria</author>
    <author>INTEL2</author>
  </authors>
  <commentList>
    <comment ref="B6" authorId="0" shapeId="0">
      <text>
        <r>
          <rPr>
            <b/>
            <sz val="9"/>
            <color indexed="81"/>
            <rFont val="Tahoma"/>
            <family val="2"/>
          </rPr>
          <t>Comentario:</t>
        </r>
        <r>
          <rPr>
            <sz val="9"/>
            <color indexed="81"/>
            <rFont val="Tahoma"/>
            <family val="2"/>
          </rPr>
          <t xml:space="preserve">
AYUNTAMIENTO DE ZIRACUARETIRO</t>
        </r>
      </text>
    </comment>
    <comment ref="C6" authorId="0" shapeId="0">
      <text>
        <r>
          <rPr>
            <b/>
            <sz val="9"/>
            <color indexed="81"/>
            <rFont val="Tahoma"/>
            <family val="2"/>
          </rPr>
          <t>Comentario:</t>
        </r>
        <r>
          <rPr>
            <sz val="9"/>
            <color indexed="81"/>
            <rFont val="Tahoma"/>
            <family val="2"/>
          </rPr>
          <t xml:space="preserve">
PRESIDENCIA MUNICIPAL
SINDICATURA MUNICIPAL
REGIDURIAS
SECRETARIA MUNICIPAL
TESORERIA MUNICIPAL
DIRECCION DE PLANEACION
DIRECCION DE OBRAS PUBLICAS
DESARROLLO INTEGRAL DE LA FAMILIA
OFICIALIA MAYOR
DIRECCION DE BIENESTAR SOCIAL
DIRECCION DE SEGURIDAD PUBLICA
DIRECCION DE CULTURA, TURISMO Y MIGRACION
DIRECCION DE INSTANCIA DE LA MUJER
COMISION DE AGUA POTABLE, ALCANTARILLADO Y SANEAMIENTO DE ZIRACUARETIRO
CONTRALORIA MUNICIPAL</t>
        </r>
      </text>
    </comment>
    <comment ref="F6" authorId="0" shapeId="0">
      <text>
        <r>
          <rPr>
            <b/>
            <sz val="9"/>
            <color indexed="81"/>
            <rFont val="Tahoma"/>
            <family val="2"/>
          </rPr>
          <t>Comentario:</t>
        </r>
        <r>
          <rPr>
            <sz val="9"/>
            <color indexed="81"/>
            <rFont val="Tahoma"/>
            <family val="2"/>
          </rPr>
          <t xml:space="preserve">
Gasto corriente o Fondo General de Participaciones
Fondo III (Ramo 33, Obra P)
Fondo IV (Ramo 33, Seguridad Publica)</t>
        </r>
      </text>
    </comment>
    <comment ref="G6" authorId="0" shapeId="0">
      <text>
        <r>
          <rPr>
            <b/>
            <sz val="9"/>
            <color indexed="81"/>
            <rFont val="Tahoma"/>
            <family val="2"/>
          </rPr>
          <t>Comentario:
Combinacion de letras y numeros acordes a la clave del eje</t>
        </r>
        <r>
          <rPr>
            <sz val="9"/>
            <color indexed="81"/>
            <rFont val="Tahoma"/>
            <family val="2"/>
          </rPr>
          <t xml:space="preserve">
</t>
        </r>
      </text>
    </comment>
    <comment ref="H6" authorId="0" shapeId="0">
      <text>
        <r>
          <rPr>
            <b/>
            <sz val="9"/>
            <color indexed="81"/>
            <rFont val="Tahoma"/>
            <family val="2"/>
          </rPr>
          <t xml:space="preserve">Comentario:
</t>
        </r>
        <r>
          <rPr>
            <sz val="9"/>
            <color indexed="81"/>
            <rFont val="Tahoma"/>
            <family val="2"/>
          </rPr>
          <t xml:space="preserve">Fin
Proposito
Componente
Actividad
</t>
        </r>
      </text>
    </comment>
    <comment ref="I6" authorId="0" shapeId="0">
      <text>
        <r>
          <rPr>
            <b/>
            <sz val="9"/>
            <color indexed="81"/>
            <rFont val="Tahoma"/>
            <family val="2"/>
          </rPr>
          <t>Comentario:</t>
        </r>
        <r>
          <rPr>
            <sz val="9"/>
            <color indexed="81"/>
            <rFont val="Tahoma"/>
            <family val="2"/>
          </rPr>
          <t xml:space="preserve">
Resumen Narrativo del indicador</t>
        </r>
      </text>
    </comment>
    <comment ref="J6" authorId="0" shapeId="0">
      <text>
        <r>
          <rPr>
            <b/>
            <sz val="9"/>
            <color indexed="81"/>
            <rFont val="Tahoma"/>
            <family val="2"/>
          </rPr>
          <t>Comentario:</t>
        </r>
        <r>
          <rPr>
            <sz val="9"/>
            <color indexed="81"/>
            <rFont val="Tahoma"/>
            <family val="2"/>
          </rPr>
          <t xml:space="preserve">
Nombre corto del indicador a usar, se incluye la palabra indice o porcentaje</t>
        </r>
      </text>
    </comment>
    <comment ref="K6" authorId="0" shapeId="0">
      <text>
        <r>
          <rPr>
            <b/>
            <sz val="9"/>
            <color indexed="81"/>
            <rFont val="Tahoma"/>
            <family val="2"/>
          </rPr>
          <t>Comentario:</t>
        </r>
        <r>
          <rPr>
            <sz val="9"/>
            <color indexed="81"/>
            <rFont val="Tahoma"/>
            <family val="2"/>
          </rPr>
          <t xml:space="preserve">
la formula con la que se va a medir el indicador</t>
        </r>
      </text>
    </comment>
    <comment ref="L6" authorId="0" shapeId="0">
      <text>
        <r>
          <rPr>
            <b/>
            <sz val="9"/>
            <color indexed="81"/>
            <rFont val="Tahoma"/>
            <family val="2"/>
          </rPr>
          <t>Comentario:</t>
        </r>
        <r>
          <rPr>
            <sz val="9"/>
            <color indexed="81"/>
            <rFont val="Tahoma"/>
            <family val="2"/>
          </rPr>
          <t xml:space="preserve">
Mensual
Bimestral
Trimestral
Semestral
Anual</t>
        </r>
      </text>
    </comment>
    <comment ref="M6" authorId="0" shapeId="0">
      <text>
        <r>
          <rPr>
            <b/>
            <sz val="9"/>
            <color indexed="81"/>
            <rFont val="Tahoma"/>
            <family val="2"/>
          </rPr>
          <t>Comentario:</t>
        </r>
        <r>
          <rPr>
            <sz val="9"/>
            <color indexed="81"/>
            <rFont val="Tahoma"/>
            <family val="2"/>
          </rPr>
          <t xml:space="preserve">
Reportes Trimestrales
Bitacoras
Evidencia Fotografica
facturas
Reportes
Encuestas, etc</t>
        </r>
      </text>
    </comment>
    <comment ref="O6" authorId="0" shapeId="0">
      <text>
        <r>
          <rPr>
            <b/>
            <sz val="9"/>
            <color indexed="81"/>
            <rFont val="Tahoma"/>
            <family val="2"/>
          </rPr>
          <t>Comentario:
cuantas actividades vas a realizar durante el año</t>
        </r>
        <r>
          <rPr>
            <sz val="9"/>
            <color indexed="81"/>
            <rFont val="Tahoma"/>
            <family val="2"/>
          </rPr>
          <t xml:space="preserve">
</t>
        </r>
      </text>
    </comment>
    <comment ref="Q6" authorId="0" shapeId="0">
      <text>
        <r>
          <rPr>
            <b/>
            <sz val="9"/>
            <color indexed="81"/>
            <rFont val="Tahoma"/>
            <family val="2"/>
          </rPr>
          <t>Comentario:
Que cantidad de la meta llevas de avance</t>
        </r>
        <r>
          <rPr>
            <sz val="9"/>
            <color indexed="81"/>
            <rFont val="Tahoma"/>
            <family val="2"/>
          </rPr>
          <t xml:space="preserve">
</t>
        </r>
      </text>
    </comment>
    <comment ref="U6" authorId="0" shapeId="0">
      <text>
        <r>
          <rPr>
            <b/>
            <sz val="9"/>
            <color indexed="81"/>
            <rFont val="Tahoma"/>
            <family val="2"/>
          </rPr>
          <t>Comentario:
Persona
Ayuntamiento
Municipio</t>
        </r>
        <r>
          <rPr>
            <sz val="9"/>
            <color indexed="81"/>
            <rFont val="Tahoma"/>
            <family val="2"/>
          </rPr>
          <t xml:space="preserve">
</t>
        </r>
      </text>
    </comment>
    <comment ref="W6" authorId="0" shapeId="0">
      <text>
        <r>
          <rPr>
            <b/>
            <sz val="9"/>
            <color indexed="81"/>
            <rFont val="Tahoma"/>
            <family val="2"/>
          </rPr>
          <t>Comentario:</t>
        </r>
        <r>
          <rPr>
            <sz val="9"/>
            <color indexed="81"/>
            <rFont val="Tahoma"/>
            <family val="2"/>
          </rPr>
          <t xml:space="preserve">
1 ZIRACUARETIRO FUERTE PARA
UN BUEN GOBIERNO.
2 ZIRACUARETIRO SOCIAL
E INCLUYENTE.
3 ZIRACUARETIRO
ECONÓMICO SOSTENIBLE
4 ZIRACUARETIRO
MEDIOAMBIENTAL SOSTENIBLE</t>
        </r>
      </text>
    </comment>
    <comment ref="Q9" authorId="1" shapeId="0">
      <text>
        <r>
          <rPr>
            <b/>
            <sz val="9"/>
            <color indexed="81"/>
            <rFont val="Tahoma"/>
            <charset val="1"/>
          </rPr>
          <t>INTEL2:</t>
        </r>
        <r>
          <rPr>
            <sz val="9"/>
            <color indexed="81"/>
            <rFont val="Tahoma"/>
            <charset val="1"/>
          </rPr>
          <t xml:space="preserve">
1- convocatoria implan</t>
        </r>
      </text>
    </comment>
    <comment ref="Q11" authorId="1" shapeId="0">
      <text>
        <r>
          <rPr>
            <b/>
            <sz val="9"/>
            <color indexed="81"/>
            <rFont val="Tahoma"/>
            <charset val="1"/>
          </rPr>
          <t>INTEL2:</t>
        </r>
        <r>
          <rPr>
            <sz val="9"/>
            <color indexed="81"/>
            <rFont val="Tahoma"/>
            <charset val="1"/>
          </rPr>
          <t xml:space="preserve">
1-implan</t>
        </r>
      </text>
    </comment>
    <comment ref="Q13" authorId="1" shapeId="0">
      <text>
        <r>
          <rPr>
            <b/>
            <sz val="9"/>
            <color indexed="81"/>
            <rFont val="Tahoma"/>
            <charset val="1"/>
          </rPr>
          <t>INTEL2:</t>
        </r>
        <r>
          <rPr>
            <sz val="9"/>
            <color indexed="81"/>
            <rFont val="Tahoma"/>
            <charset val="1"/>
          </rPr>
          <t xml:space="preserve">
1-con cesar trinidad
2-capacitacion de informes
3-con ana rosa comercio</t>
        </r>
      </text>
    </comment>
    <comment ref="Q14" authorId="1" shapeId="0">
      <text>
        <r>
          <rPr>
            <b/>
            <sz val="9"/>
            <color indexed="81"/>
            <rFont val="Tahoma"/>
            <charset val="1"/>
          </rPr>
          <t>INTEL2:</t>
        </r>
        <r>
          <rPr>
            <sz val="9"/>
            <color indexed="81"/>
            <rFont val="Tahoma"/>
            <charset val="1"/>
          </rPr>
          <t xml:space="preserve">
1-reglamento de participacion ciudadana
2-bando de gobierno</t>
        </r>
      </text>
    </comment>
    <comment ref="Q16" authorId="1" shapeId="0">
      <text>
        <r>
          <rPr>
            <b/>
            <sz val="9"/>
            <color indexed="81"/>
            <rFont val="Tahoma"/>
            <charset val="1"/>
          </rPr>
          <t>INTEL2:</t>
        </r>
        <r>
          <rPr>
            <sz val="9"/>
            <color indexed="81"/>
            <rFont val="Tahoma"/>
            <charset val="1"/>
          </rPr>
          <t xml:space="preserve">
1-primeros informes trimestrales</t>
        </r>
      </text>
    </comment>
    <comment ref="Q17" authorId="1" shapeId="0">
      <text>
        <r>
          <rPr>
            <b/>
            <sz val="9"/>
            <color indexed="81"/>
            <rFont val="Tahoma"/>
            <charset val="1"/>
          </rPr>
          <t>INTEL2:</t>
        </r>
        <r>
          <rPr>
            <sz val="9"/>
            <color indexed="81"/>
            <rFont val="Tahoma"/>
            <charset val="1"/>
          </rPr>
          <t xml:space="preserve">
1-asesoria a diversidad social
2-instancia de la mujer
3-desarrollo rural
4-coapaz</t>
        </r>
      </text>
    </comment>
  </commentList>
</comments>
</file>

<file path=xl/sharedStrings.xml><?xml version="1.0" encoding="utf-8"?>
<sst xmlns="http://schemas.openxmlformats.org/spreadsheetml/2006/main" count="183" uniqueCount="102">
  <si>
    <t xml:space="preserve">UNIDAD PROGRAMÁTICA PRESUPUESTARIA </t>
  </si>
  <si>
    <t xml:space="preserve">UNIDAD  RESPONSABLE </t>
  </si>
  <si>
    <t xml:space="preserve">PROGRAMA </t>
  </si>
  <si>
    <t>OBJETIVO GENERAL DEL PROGRAMA</t>
  </si>
  <si>
    <t xml:space="preserve">ORIGEN DEL RECURSO </t>
  </si>
  <si>
    <t xml:space="preserve">INDICADOR </t>
  </si>
  <si>
    <t>META PROGRAMADA</t>
  </si>
  <si>
    <t xml:space="preserve">IMPORTE AUTORIZADO </t>
  </si>
  <si>
    <t>META REALIZADA</t>
  </si>
  <si>
    <t xml:space="preserve">IMPORTE DEVENGADO </t>
  </si>
  <si>
    <t>% DEL CUMPLIMIENTO DE LA META</t>
  </si>
  <si>
    <t>BENEFICIARIOS</t>
  </si>
  <si>
    <t xml:space="preserve">TIPO </t>
  </si>
  <si>
    <t>CANTIDAD</t>
  </si>
  <si>
    <t>EJE</t>
  </si>
  <si>
    <t>LINEA DE ACCION</t>
  </si>
  <si>
    <t>GASTO CORRIENTE</t>
  </si>
  <si>
    <t>NOMBRE DEL INDICADOR</t>
  </si>
  <si>
    <t>METODO DE CALCULO</t>
  </si>
  <si>
    <t>FRECUENCIA DE MEDICION</t>
  </si>
  <si>
    <t>MEDIOS DE VERIFICACION</t>
  </si>
  <si>
    <t>SUPUESTOS (HIPOTESIS)</t>
  </si>
  <si>
    <t xml:space="preserve">ALINEACION DEL PROGRAMA </t>
  </si>
  <si>
    <t>ALINEACION PLAN DE DESARROLLO MUNICIPAL 2021-2024</t>
  </si>
  <si>
    <t>CLAVE</t>
  </si>
  <si>
    <t>NIVEL</t>
  </si>
  <si>
    <t>FIN, PROPÓSITO, COMPONENTE, ACTIVIDAD</t>
  </si>
  <si>
    <t>PROPOSITO</t>
  </si>
  <si>
    <t>APERTURA PROGRAMATICA</t>
  </si>
  <si>
    <t>AVANCE DEL INDICADOR</t>
  </si>
  <si>
    <t>ACTIVIDAD</t>
  </si>
  <si>
    <t>COMPONENTE</t>
  </si>
  <si>
    <t>ANUAL</t>
  </si>
  <si>
    <t>FECHA DE TERMINO</t>
  </si>
  <si>
    <t>ESTRATEGIA</t>
  </si>
  <si>
    <t>REPORTE DE PBR DEL EJERCICIO FISCAL 2022, DEL MUNICIPIO DE ZIRACUARETIRO</t>
  </si>
  <si>
    <t>HABITANTES DE ZIRACUA</t>
  </si>
  <si>
    <t>AYUNTAMIENTO ZIRACUARETIRO</t>
  </si>
  <si>
    <t>SEMESTRAL</t>
  </si>
  <si>
    <t>EJE 1: ZIRACUARETIRO FUERTE PARA UN BUEN GOBIERNO</t>
  </si>
  <si>
    <t>NA</t>
  </si>
  <si>
    <t>SECRETARIA TECNICA</t>
  </si>
  <si>
    <t>ZIRACUARETIRO FUERTE PARA UN BUEN GOBIERNO</t>
  </si>
  <si>
    <t>Crear las estrategias adecuadas que permitan optimizar los procesos de ejecución de acuerdos en donde la Presidenta Municipal forme parte, así como establecer los lineamientos para el control y seguimiento de operaciones administrativas internas del H Ayuntamiento</t>
  </si>
  <si>
    <t xml:space="preserve">101F1P9 </t>
  </si>
  <si>
    <t xml:space="preserve">101F1P9C1 </t>
  </si>
  <si>
    <t xml:space="preserve">101F1P9C1A1 </t>
  </si>
  <si>
    <t xml:space="preserve">101F1P9C1A2 </t>
  </si>
  <si>
    <t xml:space="preserve">101F1P9C1A3 </t>
  </si>
  <si>
    <t xml:space="preserve">101F1P9C2A1 </t>
  </si>
  <si>
    <t xml:space="preserve">101F1P9C2A2 </t>
  </si>
  <si>
    <t>101F1P9C2</t>
  </si>
  <si>
    <t>GENERACIÓN DE PROCESOS ADMINISTRATIVOS TÉCNICOS EFICIENTES</t>
  </si>
  <si>
    <t xml:space="preserve">IMPLEMENTACIÓN DE MECANISMOS DE SEGUIMIENTO Y CONTROL INTERNO </t>
  </si>
  <si>
    <t>IMPLEMENTACIÓN DE MECANISMOS DE SEGUIMIENTO Y EJECUCIÓN DE ACUERDOS</t>
  </si>
  <si>
    <t>COORDINAR PROCESOS INTERNOS RESPECTO A PRESTACIONES Y DONACIONES</t>
  </si>
  <si>
    <t>IMPLEMENTAR ASESORIAS A LAS UNIDADES ADMINISTRATIVAS</t>
  </si>
  <si>
    <t>EXISTENCIA DE PROYECCIÓN Y LOGÍSTICA MUNICIPAL</t>
  </si>
  <si>
    <t>EXISTENCIA DE LOGISITICA EN EL AYUNTAMIENTO</t>
  </si>
  <si>
    <t>APOYO TÉCNICO EN LA REALIZACIÓN DE PROGRAMAS Y PROYECTOS</t>
  </si>
  <si>
    <t>GESTION EFICIENTE DE RECURSOS</t>
  </si>
  <si>
    <t>PORCENTAJE DE MECANISMOS EFICIENTES Y DE CONTROL</t>
  </si>
  <si>
    <t>PORCENTAJE DE ACUERDOS ADMINISTRATIVOS</t>
  </si>
  <si>
    <t>PORCENTAJE DE APOYOS BRINDADOS A LA CIUDADANIA</t>
  </si>
  <si>
    <t>INDICE DE ASESORIAS BRINDADAS A LA CIUDADANIA</t>
  </si>
  <si>
    <t>INDICE DE ACTIVIDADES Y TALLERES IMPLEMENTADOS PARA LA CUIDADANIA</t>
  </si>
  <si>
    <t>INDICE DE GESTION Y APOYO ADMINISTRATIVO</t>
  </si>
  <si>
    <t>PORCENTAJE DE APOYO BRINDADO</t>
  </si>
  <si>
    <t>PAA=(MECANISMOS ADMINISTRATIVOS DE EJECUCIÓN IMPLEMENTADOS / META MECANISMOS ADMINISTRATIVOS DE EJECUCIÓN)*100</t>
  </si>
  <si>
    <t>IABC=(ASESORIAS BRINDADAS / META ASESORIAS A BRINDAR)</t>
  </si>
  <si>
    <t>IATIC=(ACTIVIDADES REALIZADAS EJERCICIO 2022 / META DE ACTIVIDADES A REALIZAR)</t>
  </si>
  <si>
    <t>IGAA=(APOYO EN PROGRAMAS Y ACTIVIDADES / META DE APOYO ADMINSTRATIVO)*100</t>
  </si>
  <si>
    <t>TRIMESTAL</t>
  </si>
  <si>
    <t>INFORMES DEL AREA</t>
  </si>
  <si>
    <t>INFORMES TRIMESTRALES CREADOS POR EL AREA</t>
  </si>
  <si>
    <t>LISTAS DE ASISTENCIA, INFORMES TRIMESTRALES REALIZADOS POR EL AREA</t>
  </si>
  <si>
    <t>ENCUESTAS DE SATISFACCION APLICADAS</t>
  </si>
  <si>
    <t>PROGRAMAS Y ACTIVIDADES REALIZADAS POR EL H. AYUNTAMIENTO</t>
  </si>
  <si>
    <t>PROCESOS MODERNIZADOS EFICIENTES</t>
  </si>
  <si>
    <t>EXISTE INTERES POR MEJORAR MECANISMOS DE CONTROL INTERNO</t>
  </si>
  <si>
    <t>MEJOR APROVECHAMIENTO EN LAS ACTIVIDADES REALIZADAS</t>
  </si>
  <si>
    <t>LAS ASESORIAS ADMINSTRATIVAS APOYAN LAS AREAS CON SUS ACTIVIDADES CORRESPONDIENTES</t>
  </si>
  <si>
    <t>LA CIUDADANIA APRUEBA LAS ACTIVIDADES REALIZADAS POR EL H AYUNTAMIENTO</t>
  </si>
  <si>
    <t>LOS PROGRAAMAS Y PROYECTOS SON APROBADOS</t>
  </si>
  <si>
    <t>GER=(PROCESOS ADMINISTRATIVOS IMPLEMENTADOS EN EJERCICIO2022/PROCESOS ADMINISTRATIVOS A IMPLEMENTAR EN EJERCICIO )</t>
  </si>
  <si>
    <t>PMEC=(MECANISMOS IMPLEMENTADOS EN EL EJERCICIO 2022/MECANISMOS TOTALES  IMPLEMENTADOS EN EJERCICIO2021)*100</t>
  </si>
  <si>
    <t>IGAA=(APOYO EN LAS AREAS/ TOTAL DE AREAS)</t>
  </si>
  <si>
    <t>H. AYUNTAMIENTO</t>
  </si>
  <si>
    <t>Estrategia 1.9.1: Fortalecer los mecanismos de seguimiento de acuerdos y control interno.</t>
  </si>
  <si>
    <t>1.9.1.1 Implementación de un sistema de gestión eficiente que permita el seguimiento y control de la ejecución de los acuerdos de la Presidenta Municipal con el Ayuntamiento en general.</t>
  </si>
  <si>
    <t>1.9.1.2 Coordinar y ejecutar los procesos administrativos relacionado con prestaciones y donaciones.</t>
  </si>
  <si>
    <t>1.9.1.3 Implementar mecanismos de seguimiento y asesoramiento a las unidades administrativas en el desempeño de sus actividades</t>
  </si>
  <si>
    <t>Estrategia 1.9.2: Impulsar los proyectos municipales y gestionar la logística municipal.</t>
  </si>
  <si>
    <t>1.9.2.1 Coordinar y ejecutar la logística requerida en el Ayuntamiento.</t>
  </si>
  <si>
    <t>1.9.2.2 Coadyuvar en la realización de proyectos y programas, así como dar seguimiento a las actividades desarrolladas en las actividades de las unidades administrativas.</t>
  </si>
  <si>
    <t>N/A</t>
  </si>
  <si>
    <t>UNIDAD: SECRETARIA TECNICA</t>
  </si>
  <si>
    <t>PABC=(PRESTACIONES Y DONACIONES REALIZADAS/META DE PRESTACIONES Y DONACIONES A REALIZAR)*100</t>
  </si>
  <si>
    <t>EXISTE UN BUEN MANEJO Y GESTION DE PROCESOS</t>
  </si>
  <si>
    <t>ESTATAL</t>
  </si>
  <si>
    <t>FEDERAL</t>
  </si>
  <si>
    <t>11. Coordinaciones nacionales, estatales y regionales. En el ámbito nacional se tiene ya un mando coordinado, el Gabinete de Seguridad, que es encabezado por el Presidente de la República; sesiona diariamente en Palacio Nacional y en él participan los Secretarios de Seguridad y Protección Ciudadana, Gobernación, Marina y Defensa, y se convoca con regularidad al Fiscal General de la República. Se busca replicar ese modelo a escala estatal y regional, con la participación de los coordinadores federales, los ejecutivos estatales y sus comandancias de policía y seguridad pública, e invitaciones especiales a las fiscalías y autoridades judiciales locales.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</si>
</sst>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5" x14ac:knownFonts="1">
    <font>
      <sz val="11"/>
      <color theme="1"/>
      <name val="Calibri"/>
      <family val="2"/>
      <scheme val="minor"/>
    </font>
    <font>
      <sz val="11"/>
      <color theme="1"/>
      <name val="Calibri"/>
      <family val="2"/>
      <scheme val="minor"/>
    </font>
    <font>
      <b/>
      <sz val="9"/>
      <color theme="1"/>
      <name val="Arial Narrow"/>
      <family val="2"/>
    </font>
    <font>
      <sz val="9"/>
      <color theme="1"/>
      <name val="Arial"/>
      <family val="2"/>
    </font>
    <font>
      <sz val="9"/>
      <color indexed="81"/>
      <name val="Tahoma"/>
      <family val="2"/>
    </font>
    <font>
      <b/>
      <sz val="9"/>
      <color indexed="81"/>
      <name val="Tahoma"/>
      <family val="2"/>
    </font>
    <font>
      <sz val="10"/>
      <name val="Arial"/>
      <family val="2"/>
    </font>
    <font>
      <b/>
      <sz val="18"/>
      <color theme="1"/>
      <name val="Calibri"/>
      <family val="2"/>
      <scheme val="minor"/>
    </font>
    <font>
      <b/>
      <sz val="11"/>
      <color theme="1"/>
      <name val="Calibri"/>
      <family val="2"/>
      <scheme val="minor"/>
    </font>
    <font>
      <sz val="11"/>
      <name val="Arial"/>
      <family val="2"/>
    </font>
    <font>
      <sz val="9"/>
      <color rgb="FF000000"/>
      <name val="Arial"/>
      <family val="2"/>
    </font>
    <font>
      <sz val="9"/>
      <name val="Arial"/>
      <family val="2"/>
    </font>
    <font>
      <sz val="11"/>
      <color theme="1"/>
      <name val="Arial"/>
      <family val="2"/>
    </font>
    <font>
      <sz val="9"/>
      <color indexed="81"/>
      <name val="Tahoma"/>
      <charset val="1"/>
    </font>
    <font>
      <b/>
      <sz val="9"/>
      <color indexed="81"/>
      <name val="Tahoma"/>
      <charset val="1"/>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cellStyleXfs>
  <cellXfs count="94">
    <xf numFmtId="0" fontId="0" fillId="0" borderId="0" xfId="0"/>
    <xf numFmtId="0" fontId="0" fillId="0" borderId="0" xfId="0" applyAlignment="1">
      <alignment wrapText="1"/>
    </xf>
    <xf numFmtId="0" fontId="0" fillId="0" borderId="0" xfId="0" applyAlignment="1">
      <alignment vertical="center"/>
    </xf>
    <xf numFmtId="44" fontId="0" fillId="0" borderId="0" xfId="1" applyFont="1"/>
    <xf numFmtId="0" fontId="2" fillId="0" borderId="0" xfId="0" applyFont="1"/>
    <xf numFmtId="0" fontId="2" fillId="0" borderId="0" xfId="0" applyFont="1" applyAlignment="1">
      <alignment vertical="center"/>
    </xf>
    <xf numFmtId="0" fontId="0" fillId="0" borderId="1" xfId="0" applyBorder="1" applyAlignment="1">
      <alignment wrapText="1"/>
    </xf>
    <xf numFmtId="0" fontId="0" fillId="0" borderId="0" xfId="0" applyAlignment="1">
      <alignment horizontal="center" vertical="center"/>
    </xf>
    <xf numFmtId="14" fontId="0" fillId="0" borderId="0" xfId="0" applyNumberFormat="1"/>
    <xf numFmtId="0" fontId="2" fillId="2" borderId="0" xfId="0" applyFont="1" applyFill="1" applyAlignment="1">
      <alignment vertical="center"/>
    </xf>
    <xf numFmtId="0" fontId="2" fillId="2" borderId="0" xfId="0" applyFont="1" applyFill="1"/>
    <xf numFmtId="0" fontId="0" fillId="2" borderId="0" xfId="0" applyFill="1" applyAlignment="1">
      <alignment horizontal="center" vertical="center"/>
    </xf>
    <xf numFmtId="0" fontId="0" fillId="2" borderId="0" xfId="0" applyFill="1" applyAlignment="1">
      <alignment vertical="center"/>
    </xf>
    <xf numFmtId="0" fontId="0" fillId="2" borderId="0" xfId="0" applyFill="1"/>
    <xf numFmtId="44" fontId="0" fillId="2" borderId="0" xfId="1" applyFont="1" applyFill="1"/>
    <xf numFmtId="0" fontId="8" fillId="3" borderId="1" xfId="0" applyFont="1" applyFill="1" applyBorder="1" applyAlignment="1">
      <alignment horizontal="center" vertical="center"/>
    </xf>
    <xf numFmtId="0" fontId="0" fillId="2" borderId="1" xfId="0" applyFill="1" applyBorder="1" applyAlignment="1">
      <alignment vertical="center"/>
    </xf>
    <xf numFmtId="1" fontId="3" fillId="2" borderId="1" xfId="0" applyNumberFormat="1" applyFont="1" applyFill="1" applyBorder="1" applyAlignment="1">
      <alignment horizontal="center" vertical="center" wrapText="1"/>
    </xf>
    <xf numFmtId="44" fontId="0" fillId="2" borderId="1" xfId="1" applyFont="1" applyFill="1" applyBorder="1" applyAlignment="1">
      <alignment vertical="center"/>
    </xf>
    <xf numFmtId="0" fontId="0" fillId="4" borderId="1" xfId="0" applyFill="1" applyBorder="1" applyAlignment="1">
      <alignment horizontal="center" vertical="center" wrapText="1"/>
    </xf>
    <xf numFmtId="0" fontId="0" fillId="4" borderId="1" xfId="0" applyFill="1" applyBorder="1" applyAlignment="1">
      <alignment vertical="center" wrapText="1"/>
    </xf>
    <xf numFmtId="0" fontId="0" fillId="4" borderId="1" xfId="0" applyFill="1" applyBorder="1" applyAlignment="1">
      <alignment vertical="center"/>
    </xf>
    <xf numFmtId="0" fontId="3" fillId="4" borderId="1" xfId="0" applyFont="1" applyFill="1" applyBorder="1" applyAlignment="1">
      <alignment horizontal="center" vertical="center" wrapText="1"/>
    </xf>
    <xf numFmtId="44" fontId="3" fillId="4" borderId="1" xfId="1" applyFont="1" applyFill="1" applyBorder="1" applyAlignment="1">
      <alignment horizontal="center" vertical="center" wrapText="1"/>
    </xf>
    <xf numFmtId="44" fontId="0" fillId="4" borderId="1" xfId="1" applyFont="1" applyFill="1" applyBorder="1" applyAlignment="1">
      <alignment vertical="center"/>
    </xf>
    <xf numFmtId="9" fontId="0" fillId="4" borderId="1" xfId="2" applyFont="1" applyFill="1" applyBorder="1" applyAlignment="1">
      <alignment horizontal="center" vertical="center"/>
    </xf>
    <xf numFmtId="14" fontId="0" fillId="4" borderId="1" xfId="0" applyNumberFormat="1" applyFill="1" applyBorder="1" applyAlignment="1">
      <alignment horizontal="center" vertical="center"/>
    </xf>
    <xf numFmtId="0" fontId="0" fillId="4" borderId="1" xfId="0" applyFill="1" applyBorder="1" applyAlignment="1">
      <alignment horizontal="center" vertical="center"/>
    </xf>
    <xf numFmtId="0" fontId="2" fillId="2" borderId="1" xfId="0" applyFont="1" applyFill="1" applyBorder="1" applyAlignment="1">
      <alignment vertical="center" wrapText="1"/>
    </xf>
    <xf numFmtId="44" fontId="2" fillId="2" borderId="1" xfId="1" applyFont="1" applyFill="1" applyBorder="1" applyAlignment="1">
      <alignment vertical="center" wrapText="1"/>
    </xf>
    <xf numFmtId="14" fontId="2" fillId="2" borderId="1" xfId="0" applyNumberFormat="1" applyFont="1" applyFill="1" applyBorder="1" applyAlignment="1">
      <alignment wrapText="1"/>
    </xf>
    <xf numFmtId="0" fontId="0" fillId="2" borderId="1" xfId="0" applyFill="1" applyBorder="1" applyAlignment="1">
      <alignment horizontal="center" vertical="center" wrapText="1"/>
    </xf>
    <xf numFmtId="0" fontId="0" fillId="2" borderId="1" xfId="0" applyFill="1" applyBorder="1" applyAlignment="1">
      <alignment wrapText="1"/>
    </xf>
    <xf numFmtId="0" fontId="1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44" fontId="3" fillId="2" borderId="1" xfId="1" applyFont="1" applyFill="1" applyBorder="1" applyAlignment="1">
      <alignment horizontal="center" vertical="center" wrapText="1"/>
    </xf>
    <xf numFmtId="44" fontId="0" fillId="2" borderId="1" xfId="1" applyFont="1" applyFill="1" applyBorder="1" applyAlignment="1">
      <alignment horizontal="center" vertical="center"/>
    </xf>
    <xf numFmtId="9" fontId="0" fillId="2" borderId="1" xfId="2" applyFont="1" applyFill="1" applyBorder="1" applyAlignment="1">
      <alignment horizontal="center" vertical="center"/>
    </xf>
    <xf numFmtId="14"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vertical="center" wrapText="1"/>
    </xf>
    <xf numFmtId="0" fontId="3" fillId="4" borderId="1" xfId="0" applyFont="1" applyFill="1" applyBorder="1" applyAlignment="1">
      <alignment horizontal="center" vertical="center"/>
    </xf>
    <xf numFmtId="0" fontId="6"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xf>
    <xf numFmtId="0" fontId="0" fillId="4" borderId="0" xfId="0" applyFill="1" applyBorder="1" applyAlignment="1">
      <alignment horizontal="center" vertical="center" wrapText="1"/>
    </xf>
    <xf numFmtId="0" fontId="0" fillId="2" borderId="0" xfId="0" applyFill="1" applyBorder="1" applyAlignment="1">
      <alignment horizontal="center" vertical="center" wrapText="1"/>
    </xf>
    <xf numFmtId="0" fontId="0" fillId="0" borderId="0" xfId="0" applyBorder="1" applyAlignment="1">
      <alignment wrapText="1"/>
    </xf>
    <xf numFmtId="0" fontId="0" fillId="4" borderId="0" xfId="0" applyFill="1" applyBorder="1" applyAlignment="1">
      <alignment vertical="center" wrapText="1"/>
    </xf>
    <xf numFmtId="0" fontId="9" fillId="4" borderId="0" xfId="0" applyFont="1" applyFill="1" applyBorder="1" applyAlignment="1">
      <alignment horizontal="center" vertical="center" wrapText="1"/>
    </xf>
    <xf numFmtId="0" fontId="0" fillId="4" borderId="0" xfId="0" applyFill="1" applyBorder="1" applyAlignment="1">
      <alignment vertical="center"/>
    </xf>
    <xf numFmtId="0" fontId="3" fillId="4" borderId="0" xfId="0" applyFont="1" applyFill="1" applyBorder="1" applyAlignment="1">
      <alignment horizontal="center" vertical="center" wrapText="1"/>
    </xf>
    <xf numFmtId="0" fontId="11" fillId="4" borderId="0" xfId="0" applyFont="1" applyFill="1" applyBorder="1" applyAlignment="1">
      <alignment horizontal="center" vertical="center" wrapText="1"/>
    </xf>
    <xf numFmtId="1" fontId="3" fillId="4" borderId="0" xfId="0" applyNumberFormat="1" applyFont="1" applyFill="1" applyBorder="1" applyAlignment="1">
      <alignment horizontal="center" vertical="center" wrapText="1"/>
    </xf>
    <xf numFmtId="44" fontId="6" fillId="4" borderId="0" xfId="1" applyFont="1" applyFill="1" applyBorder="1" applyAlignment="1">
      <alignment horizontal="center" vertical="center"/>
    </xf>
    <xf numFmtId="0" fontId="8" fillId="3" borderId="0" xfId="0" applyFont="1" applyFill="1" applyBorder="1" applyAlignment="1">
      <alignment horizontal="center" vertical="center"/>
    </xf>
    <xf numFmtId="44" fontId="0" fillId="4" borderId="0" xfId="1" applyFont="1" applyFill="1" applyBorder="1" applyAlignment="1">
      <alignment vertical="center"/>
    </xf>
    <xf numFmtId="9" fontId="0" fillId="4" borderId="0" xfId="2" applyFont="1" applyFill="1" applyBorder="1" applyAlignment="1">
      <alignment horizontal="center" vertical="center"/>
    </xf>
    <xf numFmtId="14" fontId="0" fillId="4" borderId="0" xfId="0" applyNumberFormat="1" applyFill="1" applyBorder="1" applyAlignment="1">
      <alignment horizontal="center" vertical="center"/>
    </xf>
    <xf numFmtId="0" fontId="0" fillId="4" borderId="0" xfId="0" applyFill="1" applyBorder="1" applyAlignment="1">
      <alignment horizontal="center" vertical="center"/>
    </xf>
    <xf numFmtId="0" fontId="0" fillId="4" borderId="0" xfId="0" applyFill="1" applyBorder="1" applyAlignment="1">
      <alignment wrapText="1"/>
    </xf>
    <xf numFmtId="0" fontId="0" fillId="2" borderId="0" xfId="0" applyFill="1" applyBorder="1" applyAlignment="1">
      <alignment vertical="center"/>
    </xf>
    <xf numFmtId="0" fontId="0" fillId="2" borderId="0" xfId="0" applyFill="1" applyBorder="1" applyAlignment="1">
      <alignment wrapText="1"/>
    </xf>
    <xf numFmtId="0" fontId="0" fillId="2" borderId="0" xfId="0" applyFill="1" applyBorder="1" applyAlignment="1">
      <alignment vertical="center" wrapText="1"/>
    </xf>
    <xf numFmtId="0" fontId="9"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1" fontId="3" fillId="2" borderId="0" xfId="0" applyNumberFormat="1" applyFont="1" applyFill="1" applyBorder="1" applyAlignment="1">
      <alignment horizontal="center" vertical="center" wrapText="1"/>
    </xf>
    <xf numFmtId="44" fontId="0" fillId="2" borderId="0" xfId="1" applyFont="1" applyFill="1" applyBorder="1" applyAlignment="1">
      <alignment vertical="center"/>
    </xf>
    <xf numFmtId="0" fontId="8" fillId="2" borderId="0" xfId="0" applyFont="1" applyFill="1" applyBorder="1" applyAlignment="1">
      <alignment horizontal="center" vertical="center"/>
    </xf>
    <xf numFmtId="9" fontId="0" fillId="2" borderId="0" xfId="2" applyFont="1" applyFill="1" applyBorder="1" applyAlignment="1">
      <alignment horizontal="center" vertical="center"/>
    </xf>
    <xf numFmtId="14" fontId="0" fillId="2" borderId="0" xfId="0" applyNumberFormat="1" applyFill="1" applyBorder="1" applyAlignment="1">
      <alignment horizontal="center" vertical="center"/>
    </xf>
    <xf numFmtId="0" fontId="0" fillId="2" borderId="0" xfId="0" applyFill="1" applyBorder="1" applyAlignment="1">
      <alignment horizontal="center" vertical="center"/>
    </xf>
    <xf numFmtId="0" fontId="9" fillId="2" borderId="0" xfId="0" applyFont="1" applyFill="1" applyBorder="1" applyAlignment="1">
      <alignment horizontal="center" vertical="center" wrapText="1"/>
    </xf>
    <xf numFmtId="0" fontId="0" fillId="2" borderId="0" xfId="0" applyFill="1" applyBorder="1"/>
    <xf numFmtId="0" fontId="0" fillId="0" borderId="0" xfId="0" applyBorder="1"/>
    <xf numFmtId="44" fontId="0" fillId="2" borderId="0" xfId="1" applyFont="1" applyFill="1" applyBorder="1"/>
    <xf numFmtId="44" fontId="0" fillId="0" borderId="0" xfId="1" applyFont="1" applyBorder="1"/>
    <xf numFmtId="14" fontId="0" fillId="0" borderId="0" xfId="0" applyNumberFormat="1" applyBorder="1"/>
    <xf numFmtId="0" fontId="0" fillId="0" borderId="0" xfId="0" applyBorder="1" applyAlignment="1">
      <alignment horizontal="center" vertical="center"/>
    </xf>
    <xf numFmtId="0" fontId="9"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49" fontId="10" fillId="5"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7" fillId="0" borderId="0" xfId="0" applyFont="1" applyAlignment="1">
      <alignment horizont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1" xfId="0" applyBorder="1" applyAlignment="1">
      <alignment horizontal="center" vertical="center" wrapText="1"/>
    </xf>
  </cellXfs>
  <cellStyles count="4">
    <cellStyle name="Moneda" xfId="1" builtinId="4"/>
    <cellStyle name="Normal" xfId="0" builtinId="0"/>
    <cellStyle name="Normal 2" xfId="3"/>
    <cellStyle name="Porcentaje" xfId="2" builtinId="5"/>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40"/>
  <sheetViews>
    <sheetView tabSelected="1" topLeftCell="K1" zoomScale="68" zoomScaleNormal="68" workbookViewId="0">
      <selection activeCell="AA7" sqref="AA7:AA14"/>
    </sheetView>
  </sheetViews>
  <sheetFormatPr baseColWidth="10" defaultRowHeight="15" x14ac:dyDescent="0.25"/>
  <cols>
    <col min="1" max="1" width="7" customWidth="1"/>
    <col min="2" max="2" width="16.85546875" customWidth="1"/>
    <col min="3" max="3" width="16.7109375" style="1" customWidth="1"/>
    <col min="4" max="4" width="18.7109375" style="1" customWidth="1"/>
    <col min="5" max="5" width="45.5703125" style="1" customWidth="1"/>
    <col min="6" max="6" width="11.42578125" style="1"/>
    <col min="7" max="7" width="17.5703125" customWidth="1"/>
    <col min="8" max="8" width="14.28515625" customWidth="1"/>
    <col min="9" max="9" width="22.85546875" style="1" customWidth="1"/>
    <col min="10" max="10" width="20.85546875" customWidth="1"/>
    <col min="11" max="11" width="34.42578125" style="1" customWidth="1"/>
    <col min="13" max="13" width="14.28515625" customWidth="1"/>
    <col min="14" max="14" width="13.85546875" style="1" customWidth="1"/>
    <col min="16" max="16" width="12.5703125" style="14" bestFit="1" customWidth="1"/>
    <col min="18" max="18" width="12.5703125" style="3" bestFit="1" customWidth="1"/>
    <col min="19" max="19" width="12.5703125" style="14" customWidth="1"/>
    <col min="20" max="20" width="12.140625" style="8" bestFit="1" customWidth="1"/>
    <col min="21" max="21" width="15.42578125" customWidth="1"/>
    <col min="22" max="22" width="11.42578125" style="7"/>
    <col min="23" max="23" width="15.28515625" style="1" customWidth="1"/>
    <col min="24" max="24" width="19.7109375" customWidth="1"/>
    <col min="25" max="25" width="24.42578125" customWidth="1"/>
    <col min="26" max="27" width="12.7109375" customWidth="1"/>
  </cols>
  <sheetData>
    <row r="1" spans="1:27" x14ac:dyDescent="0.25">
      <c r="B1" s="90" t="s">
        <v>35</v>
      </c>
      <c r="C1" s="90"/>
      <c r="D1" s="90"/>
      <c r="E1" s="90"/>
      <c r="F1" s="90"/>
      <c r="G1" s="90"/>
      <c r="H1" s="90"/>
      <c r="I1" s="90"/>
      <c r="J1" s="90"/>
      <c r="K1" s="90"/>
      <c r="L1" s="90"/>
      <c r="M1" s="90"/>
      <c r="N1" s="90"/>
      <c r="O1" s="90"/>
      <c r="P1" s="90"/>
      <c r="Q1" s="90"/>
      <c r="R1" s="90"/>
      <c r="S1" s="90"/>
      <c r="T1" s="90"/>
      <c r="U1" s="90"/>
      <c r="V1" s="90"/>
      <c r="W1" s="90"/>
      <c r="X1" s="90"/>
      <c r="Y1" s="90"/>
    </row>
    <row r="2" spans="1:27" x14ac:dyDescent="0.25">
      <c r="B2" s="90"/>
      <c r="C2" s="90"/>
      <c r="D2" s="90"/>
      <c r="E2" s="90"/>
      <c r="F2" s="90"/>
      <c r="G2" s="90"/>
      <c r="H2" s="90"/>
      <c r="I2" s="90"/>
      <c r="J2" s="90"/>
      <c r="K2" s="90"/>
      <c r="L2" s="90"/>
      <c r="M2" s="90"/>
      <c r="N2" s="90"/>
      <c r="O2" s="90"/>
      <c r="P2" s="90"/>
      <c r="Q2" s="90"/>
      <c r="R2" s="90"/>
      <c r="S2" s="90"/>
      <c r="T2" s="90"/>
      <c r="U2" s="90"/>
      <c r="V2" s="90"/>
      <c r="W2" s="90"/>
      <c r="X2" s="90"/>
      <c r="Y2" s="90"/>
    </row>
    <row r="3" spans="1:27" ht="23.25" x14ac:dyDescent="0.35">
      <c r="B3" s="90" t="s">
        <v>96</v>
      </c>
      <c r="C3" s="90"/>
      <c r="D3" s="90"/>
      <c r="E3" s="90"/>
      <c r="F3" s="90"/>
      <c r="G3" s="90"/>
      <c r="H3" s="90"/>
      <c r="I3" s="90"/>
      <c r="J3" s="90"/>
      <c r="K3" s="90"/>
      <c r="L3" s="90"/>
      <c r="M3" s="90"/>
      <c r="N3" s="90"/>
      <c r="O3" s="90"/>
      <c r="P3" s="90"/>
      <c r="Q3" s="90"/>
      <c r="R3" s="90"/>
      <c r="S3" s="90"/>
      <c r="T3" s="90"/>
      <c r="U3" s="90"/>
      <c r="V3" s="90"/>
      <c r="W3" s="90"/>
      <c r="X3" s="90"/>
      <c r="Y3" s="90"/>
    </row>
    <row r="5" spans="1:27" s="5" customFormat="1" ht="29.25" customHeight="1" x14ac:dyDescent="0.25">
      <c r="A5" s="9"/>
      <c r="B5" s="92" t="s">
        <v>22</v>
      </c>
      <c r="C5" s="92"/>
      <c r="D5" s="92"/>
      <c r="E5" s="92"/>
      <c r="F5" s="92"/>
      <c r="G5" s="92" t="s">
        <v>28</v>
      </c>
      <c r="H5" s="92"/>
      <c r="I5" s="92"/>
      <c r="J5" s="91" t="s">
        <v>5</v>
      </c>
      <c r="K5" s="91"/>
      <c r="L5" s="91"/>
      <c r="M5" s="91"/>
      <c r="N5" s="91"/>
      <c r="O5" s="91" t="s">
        <v>29</v>
      </c>
      <c r="P5" s="91"/>
      <c r="Q5" s="91"/>
      <c r="R5" s="91"/>
      <c r="S5" s="91"/>
      <c r="T5" s="91"/>
      <c r="U5" s="91" t="s">
        <v>11</v>
      </c>
      <c r="V5" s="91"/>
      <c r="W5" s="91" t="s">
        <v>23</v>
      </c>
      <c r="X5" s="91"/>
      <c r="Y5" s="91"/>
      <c r="Z5" s="89" t="s">
        <v>99</v>
      </c>
      <c r="AA5" s="89" t="s">
        <v>100</v>
      </c>
    </row>
    <row r="6" spans="1:27" s="4" customFormat="1" ht="40.5" customHeight="1" x14ac:dyDescent="0.25">
      <c r="A6" s="10"/>
      <c r="B6" s="28" t="s">
        <v>0</v>
      </c>
      <c r="C6" s="28" t="s">
        <v>1</v>
      </c>
      <c r="D6" s="28" t="s">
        <v>2</v>
      </c>
      <c r="E6" s="28" t="s">
        <v>3</v>
      </c>
      <c r="F6" s="28" t="s">
        <v>4</v>
      </c>
      <c r="G6" s="28" t="s">
        <v>24</v>
      </c>
      <c r="H6" s="28" t="s">
        <v>25</v>
      </c>
      <c r="I6" s="28" t="s">
        <v>26</v>
      </c>
      <c r="J6" s="28" t="s">
        <v>17</v>
      </c>
      <c r="K6" s="28" t="s">
        <v>18</v>
      </c>
      <c r="L6" s="28" t="s">
        <v>19</v>
      </c>
      <c r="M6" s="28" t="s">
        <v>20</v>
      </c>
      <c r="N6" s="28" t="s">
        <v>21</v>
      </c>
      <c r="O6" s="28" t="s">
        <v>6</v>
      </c>
      <c r="P6" s="29" t="s">
        <v>7</v>
      </c>
      <c r="Q6" s="28" t="s">
        <v>8</v>
      </c>
      <c r="R6" s="29" t="s">
        <v>9</v>
      </c>
      <c r="S6" s="28" t="s">
        <v>10</v>
      </c>
      <c r="T6" s="30" t="s">
        <v>33</v>
      </c>
      <c r="U6" s="43" t="s">
        <v>12</v>
      </c>
      <c r="V6" s="43" t="s">
        <v>13</v>
      </c>
      <c r="W6" s="43" t="s">
        <v>14</v>
      </c>
      <c r="X6" s="43" t="s">
        <v>34</v>
      </c>
      <c r="Y6" s="43" t="s">
        <v>15</v>
      </c>
      <c r="Z6" s="89"/>
      <c r="AA6" s="89"/>
    </row>
    <row r="7" spans="1:27" s="7" customFormat="1" ht="93" customHeight="1" x14ac:dyDescent="0.25">
      <c r="A7" s="11"/>
      <c r="B7" s="31" t="s">
        <v>37</v>
      </c>
      <c r="C7" s="31" t="s">
        <v>41</v>
      </c>
      <c r="D7" s="31" t="s">
        <v>42</v>
      </c>
      <c r="E7" s="6" t="s">
        <v>43</v>
      </c>
      <c r="F7" s="31" t="s">
        <v>16</v>
      </c>
      <c r="G7" s="80" t="s">
        <v>44</v>
      </c>
      <c r="H7" s="33" t="s">
        <v>27</v>
      </c>
      <c r="I7" s="81" t="s">
        <v>52</v>
      </c>
      <c r="J7" s="81" t="s">
        <v>60</v>
      </c>
      <c r="K7" s="81" t="s">
        <v>84</v>
      </c>
      <c r="L7" s="81" t="s">
        <v>32</v>
      </c>
      <c r="M7" s="81" t="s">
        <v>73</v>
      </c>
      <c r="N7" s="81" t="s">
        <v>78</v>
      </c>
      <c r="O7" s="34">
        <v>10</v>
      </c>
      <c r="P7" s="35">
        <v>0</v>
      </c>
      <c r="Q7" s="15">
        <v>0</v>
      </c>
      <c r="R7" s="36">
        <v>0</v>
      </c>
      <c r="S7" s="37">
        <f>Q7/O7</f>
        <v>0</v>
      </c>
      <c r="T7" s="38">
        <v>44926</v>
      </c>
      <c r="U7" s="31" t="s">
        <v>87</v>
      </c>
      <c r="V7" s="39">
        <v>18402</v>
      </c>
      <c r="W7" s="31" t="s">
        <v>39</v>
      </c>
      <c r="X7" s="31"/>
      <c r="Y7" s="39"/>
      <c r="Z7" s="44" t="s">
        <v>95</v>
      </c>
      <c r="AA7" s="93" t="s">
        <v>101</v>
      </c>
    </row>
    <row r="8" spans="1:27" s="2" customFormat="1" ht="93" customHeight="1" x14ac:dyDescent="0.25">
      <c r="A8" s="12"/>
      <c r="B8" s="31" t="s">
        <v>37</v>
      </c>
      <c r="C8" s="31" t="s">
        <v>41</v>
      </c>
      <c r="D8" s="31" t="s">
        <v>42</v>
      </c>
      <c r="E8" s="6" t="s">
        <v>43</v>
      </c>
      <c r="F8" s="40" t="s">
        <v>16</v>
      </c>
      <c r="G8" s="80" t="s">
        <v>45</v>
      </c>
      <c r="H8" s="16" t="s">
        <v>31</v>
      </c>
      <c r="I8" s="81" t="s">
        <v>53</v>
      </c>
      <c r="J8" s="81" t="s">
        <v>61</v>
      </c>
      <c r="K8" s="81" t="s">
        <v>85</v>
      </c>
      <c r="L8" s="81" t="s">
        <v>38</v>
      </c>
      <c r="M8" s="81" t="s">
        <v>73</v>
      </c>
      <c r="N8" s="81" t="s">
        <v>79</v>
      </c>
      <c r="O8" s="34">
        <v>10</v>
      </c>
      <c r="P8" s="35">
        <v>0</v>
      </c>
      <c r="Q8" s="15">
        <v>0</v>
      </c>
      <c r="R8" s="18">
        <v>0</v>
      </c>
      <c r="S8" s="37">
        <f t="shared" ref="S8:S14" si="0">Q8/O8</f>
        <v>0</v>
      </c>
      <c r="T8" s="38">
        <v>44926</v>
      </c>
      <c r="U8" s="31" t="s">
        <v>87</v>
      </c>
      <c r="V8" s="39">
        <v>18402</v>
      </c>
      <c r="W8" s="31" t="s">
        <v>39</v>
      </c>
      <c r="X8" s="6" t="s">
        <v>88</v>
      </c>
      <c r="Y8" s="16" t="s">
        <v>40</v>
      </c>
      <c r="Z8" s="44" t="s">
        <v>95</v>
      </c>
      <c r="AA8" s="93" t="s">
        <v>101</v>
      </c>
    </row>
    <row r="9" spans="1:27" s="12" customFormat="1" ht="93" customHeight="1" x14ac:dyDescent="0.25">
      <c r="B9" s="19" t="s">
        <v>37</v>
      </c>
      <c r="C9" s="31" t="s">
        <v>41</v>
      </c>
      <c r="D9" s="31" t="s">
        <v>42</v>
      </c>
      <c r="E9" s="6" t="s">
        <v>43</v>
      </c>
      <c r="F9" s="20" t="s">
        <v>16</v>
      </c>
      <c r="G9" s="82" t="s">
        <v>46</v>
      </c>
      <c r="H9" s="21" t="s">
        <v>30</v>
      </c>
      <c r="I9" s="83" t="s">
        <v>54</v>
      </c>
      <c r="J9" s="84" t="s">
        <v>62</v>
      </c>
      <c r="K9" s="84" t="s">
        <v>68</v>
      </c>
      <c r="L9" s="83" t="s">
        <v>72</v>
      </c>
      <c r="M9" s="84" t="s">
        <v>74</v>
      </c>
      <c r="N9" s="84" t="s">
        <v>80</v>
      </c>
      <c r="O9" s="22">
        <v>10</v>
      </c>
      <c r="P9" s="23">
        <v>0</v>
      </c>
      <c r="Q9" s="15">
        <v>3</v>
      </c>
      <c r="R9" s="24">
        <v>0</v>
      </c>
      <c r="S9" s="25">
        <f t="shared" si="0"/>
        <v>0.3</v>
      </c>
      <c r="T9" s="26">
        <v>44926</v>
      </c>
      <c r="U9" s="31" t="s">
        <v>87</v>
      </c>
      <c r="V9" s="27">
        <v>18402</v>
      </c>
      <c r="W9" s="19" t="s">
        <v>39</v>
      </c>
      <c r="X9" s="6" t="s">
        <v>88</v>
      </c>
      <c r="Y9" s="6" t="s">
        <v>89</v>
      </c>
      <c r="Z9" s="44" t="s">
        <v>95</v>
      </c>
      <c r="AA9" s="93" t="s">
        <v>101</v>
      </c>
    </row>
    <row r="10" spans="1:27" s="12" customFormat="1" ht="93" customHeight="1" x14ac:dyDescent="0.25">
      <c r="B10" s="19" t="s">
        <v>37</v>
      </c>
      <c r="C10" s="31" t="s">
        <v>41</v>
      </c>
      <c r="D10" s="31" t="s">
        <v>42</v>
      </c>
      <c r="E10" s="6" t="s">
        <v>43</v>
      </c>
      <c r="F10" s="20" t="s">
        <v>16</v>
      </c>
      <c r="G10" s="82" t="s">
        <v>47</v>
      </c>
      <c r="H10" s="21" t="s">
        <v>30</v>
      </c>
      <c r="I10" s="85" t="s">
        <v>55</v>
      </c>
      <c r="J10" s="85" t="s">
        <v>63</v>
      </c>
      <c r="K10" s="85" t="s">
        <v>97</v>
      </c>
      <c r="L10" s="85" t="s">
        <v>72</v>
      </c>
      <c r="M10" s="84" t="s">
        <v>74</v>
      </c>
      <c r="N10" s="85" t="s">
        <v>98</v>
      </c>
      <c r="O10" s="22">
        <v>20</v>
      </c>
      <c r="P10" s="23">
        <v>0</v>
      </c>
      <c r="Q10" s="15">
        <v>5</v>
      </c>
      <c r="R10" s="24">
        <v>0</v>
      </c>
      <c r="S10" s="25">
        <f t="shared" si="0"/>
        <v>0.25</v>
      </c>
      <c r="T10" s="26">
        <v>44926</v>
      </c>
      <c r="U10" s="19" t="s">
        <v>36</v>
      </c>
      <c r="V10" s="27">
        <v>18402</v>
      </c>
      <c r="W10" s="19" t="s">
        <v>39</v>
      </c>
      <c r="X10" s="6" t="s">
        <v>88</v>
      </c>
      <c r="Y10" s="6" t="s">
        <v>90</v>
      </c>
      <c r="Z10" s="44" t="s">
        <v>95</v>
      </c>
      <c r="AA10" s="93" t="s">
        <v>101</v>
      </c>
    </row>
    <row r="11" spans="1:27" s="12" customFormat="1" ht="93" customHeight="1" x14ac:dyDescent="0.25">
      <c r="B11" s="19" t="s">
        <v>37</v>
      </c>
      <c r="C11" s="31" t="s">
        <v>41</v>
      </c>
      <c r="D11" s="31" t="s">
        <v>42</v>
      </c>
      <c r="E11" s="6" t="s">
        <v>43</v>
      </c>
      <c r="F11" s="20" t="s">
        <v>16</v>
      </c>
      <c r="G11" s="86" t="s">
        <v>48</v>
      </c>
      <c r="H11" s="21" t="s">
        <v>30</v>
      </c>
      <c r="I11" s="83" t="s">
        <v>56</v>
      </c>
      <c r="J11" s="83" t="s">
        <v>64</v>
      </c>
      <c r="K11" s="83" t="s">
        <v>69</v>
      </c>
      <c r="L11" s="83" t="s">
        <v>72</v>
      </c>
      <c r="M11" s="83" t="s">
        <v>74</v>
      </c>
      <c r="N11" s="83" t="s">
        <v>81</v>
      </c>
      <c r="O11" s="22">
        <v>15</v>
      </c>
      <c r="P11" s="23">
        <v>0</v>
      </c>
      <c r="Q11" s="15">
        <v>15</v>
      </c>
      <c r="R11" s="24">
        <v>0</v>
      </c>
      <c r="S11" s="25">
        <f t="shared" si="0"/>
        <v>1</v>
      </c>
      <c r="T11" s="26">
        <v>44926</v>
      </c>
      <c r="U11" s="19" t="s">
        <v>87</v>
      </c>
      <c r="V11" s="27">
        <v>18402</v>
      </c>
      <c r="W11" s="19" t="s">
        <v>39</v>
      </c>
      <c r="X11" s="6" t="s">
        <v>88</v>
      </c>
      <c r="Y11" s="6" t="s">
        <v>91</v>
      </c>
      <c r="Z11" s="44" t="s">
        <v>95</v>
      </c>
      <c r="AA11" s="93" t="s">
        <v>101</v>
      </c>
    </row>
    <row r="12" spans="1:27" s="12" customFormat="1" ht="93" customHeight="1" x14ac:dyDescent="0.25">
      <c r="B12" s="31" t="s">
        <v>37</v>
      </c>
      <c r="C12" s="31" t="s">
        <v>41</v>
      </c>
      <c r="D12" s="31" t="s">
        <v>42</v>
      </c>
      <c r="E12" s="6" t="s">
        <v>43</v>
      </c>
      <c r="F12" s="40" t="s">
        <v>16</v>
      </c>
      <c r="G12" s="80" t="s">
        <v>51</v>
      </c>
      <c r="H12" s="16" t="s">
        <v>31</v>
      </c>
      <c r="I12" s="87" t="s">
        <v>57</v>
      </c>
      <c r="J12" s="87" t="s">
        <v>65</v>
      </c>
      <c r="K12" s="87" t="s">
        <v>70</v>
      </c>
      <c r="L12" s="88" t="s">
        <v>38</v>
      </c>
      <c r="M12" s="87" t="s">
        <v>75</v>
      </c>
      <c r="N12" s="87"/>
      <c r="O12" s="17">
        <v>6</v>
      </c>
      <c r="P12" s="35">
        <v>0</v>
      </c>
      <c r="Q12" s="15">
        <v>0</v>
      </c>
      <c r="R12" s="18">
        <v>0</v>
      </c>
      <c r="S12" s="37">
        <f t="shared" si="0"/>
        <v>0</v>
      </c>
      <c r="T12" s="38">
        <v>44926</v>
      </c>
      <c r="U12" s="31" t="s">
        <v>36</v>
      </c>
      <c r="V12" s="39">
        <v>18402</v>
      </c>
      <c r="W12" s="31" t="s">
        <v>39</v>
      </c>
      <c r="X12" s="6" t="s">
        <v>92</v>
      </c>
      <c r="Y12" s="32" t="s">
        <v>95</v>
      </c>
      <c r="Z12" s="44" t="s">
        <v>95</v>
      </c>
      <c r="AA12" s="93" t="s">
        <v>101</v>
      </c>
    </row>
    <row r="13" spans="1:27" s="12" customFormat="1" ht="93" customHeight="1" x14ac:dyDescent="0.25">
      <c r="B13" s="19" t="s">
        <v>37</v>
      </c>
      <c r="C13" s="31" t="s">
        <v>41</v>
      </c>
      <c r="D13" s="31" t="s">
        <v>42</v>
      </c>
      <c r="E13" s="6" t="s">
        <v>43</v>
      </c>
      <c r="F13" s="20" t="s">
        <v>16</v>
      </c>
      <c r="G13" s="82" t="s">
        <v>49</v>
      </c>
      <c r="H13" s="21" t="s">
        <v>30</v>
      </c>
      <c r="I13" s="84" t="s">
        <v>58</v>
      </c>
      <c r="J13" s="84" t="s">
        <v>66</v>
      </c>
      <c r="K13" s="42" t="s">
        <v>86</v>
      </c>
      <c r="L13" s="83" t="s">
        <v>72</v>
      </c>
      <c r="M13" s="84" t="s">
        <v>76</v>
      </c>
      <c r="N13" s="84" t="s">
        <v>82</v>
      </c>
      <c r="O13" s="41">
        <v>16</v>
      </c>
      <c r="P13" s="23">
        <v>0</v>
      </c>
      <c r="Q13" s="15">
        <v>7</v>
      </c>
      <c r="R13" s="24">
        <v>0</v>
      </c>
      <c r="S13" s="25">
        <f t="shared" si="0"/>
        <v>0.4375</v>
      </c>
      <c r="T13" s="26">
        <v>44926</v>
      </c>
      <c r="U13" s="19" t="s">
        <v>87</v>
      </c>
      <c r="V13" s="27">
        <v>18402</v>
      </c>
      <c r="W13" s="19" t="s">
        <v>39</v>
      </c>
      <c r="X13" s="6" t="s">
        <v>92</v>
      </c>
      <c r="Y13" s="6" t="s">
        <v>93</v>
      </c>
      <c r="Z13" s="44" t="s">
        <v>95</v>
      </c>
      <c r="AA13" s="93" t="s">
        <v>101</v>
      </c>
    </row>
    <row r="14" spans="1:27" s="12" customFormat="1" ht="93" customHeight="1" x14ac:dyDescent="0.25">
      <c r="B14" s="19" t="s">
        <v>37</v>
      </c>
      <c r="C14" s="31" t="s">
        <v>41</v>
      </c>
      <c r="D14" s="31" t="s">
        <v>42</v>
      </c>
      <c r="E14" s="6" t="s">
        <v>43</v>
      </c>
      <c r="F14" s="20" t="s">
        <v>16</v>
      </c>
      <c r="G14" s="82" t="s">
        <v>50</v>
      </c>
      <c r="H14" s="21" t="s">
        <v>30</v>
      </c>
      <c r="I14" s="84" t="s">
        <v>59</v>
      </c>
      <c r="J14" s="84" t="s">
        <v>67</v>
      </c>
      <c r="K14" s="84" t="s">
        <v>71</v>
      </c>
      <c r="L14" s="83" t="s">
        <v>72</v>
      </c>
      <c r="M14" s="84" t="s">
        <v>77</v>
      </c>
      <c r="N14" s="84" t="s">
        <v>83</v>
      </c>
      <c r="O14" s="22">
        <v>16</v>
      </c>
      <c r="P14" s="23">
        <v>0</v>
      </c>
      <c r="Q14" s="15">
        <v>8</v>
      </c>
      <c r="R14" s="24">
        <v>0</v>
      </c>
      <c r="S14" s="25">
        <f t="shared" si="0"/>
        <v>0.5</v>
      </c>
      <c r="T14" s="26">
        <v>44926</v>
      </c>
      <c r="U14" s="19" t="s">
        <v>87</v>
      </c>
      <c r="V14" s="27">
        <v>18402</v>
      </c>
      <c r="W14" s="19" t="s">
        <v>39</v>
      </c>
      <c r="X14" s="6" t="s">
        <v>92</v>
      </c>
      <c r="Y14" s="6" t="s">
        <v>94</v>
      </c>
      <c r="Z14" s="44" t="s">
        <v>95</v>
      </c>
      <c r="AA14" s="93" t="s">
        <v>101</v>
      </c>
    </row>
    <row r="15" spans="1:27" s="12" customFormat="1" ht="93" customHeight="1" x14ac:dyDescent="0.25">
      <c r="B15" s="45"/>
      <c r="C15" s="46"/>
      <c r="D15" s="46"/>
      <c r="E15" s="47"/>
      <c r="F15" s="48"/>
      <c r="G15" s="49"/>
      <c r="H15" s="50"/>
      <c r="I15" s="51"/>
      <c r="J15" s="51"/>
      <c r="K15" s="51"/>
      <c r="L15" s="52"/>
      <c r="M15" s="51"/>
      <c r="N15" s="51"/>
      <c r="O15" s="53"/>
      <c r="P15" s="54"/>
      <c r="Q15" s="55"/>
      <c r="R15" s="56"/>
      <c r="S15" s="57"/>
      <c r="T15" s="58"/>
      <c r="U15" s="45"/>
      <c r="V15" s="59"/>
      <c r="W15" s="45"/>
      <c r="X15" s="60"/>
      <c r="Y15" s="60"/>
      <c r="Z15" s="61"/>
      <c r="AA15" s="61"/>
    </row>
    <row r="16" spans="1:27" s="12" customFormat="1" ht="93" customHeight="1" x14ac:dyDescent="0.25">
      <c r="B16" s="45"/>
      <c r="C16" s="46"/>
      <c r="D16" s="46"/>
      <c r="E16" s="47"/>
      <c r="F16" s="48"/>
      <c r="G16" s="49"/>
      <c r="H16" s="50"/>
      <c r="I16" s="51"/>
      <c r="J16" s="51"/>
      <c r="K16" s="51"/>
      <c r="L16" s="52"/>
      <c r="M16" s="51"/>
      <c r="N16" s="51"/>
      <c r="O16" s="53"/>
      <c r="P16" s="54"/>
      <c r="Q16" s="55"/>
      <c r="R16" s="56"/>
      <c r="S16" s="57"/>
      <c r="T16" s="58"/>
      <c r="U16" s="45"/>
      <c r="V16" s="59"/>
      <c r="W16" s="45"/>
      <c r="X16" s="60"/>
      <c r="Y16" s="60"/>
      <c r="Z16" s="61"/>
      <c r="AA16" s="61"/>
    </row>
    <row r="17" spans="2:27" s="12" customFormat="1" ht="93" customHeight="1" x14ac:dyDescent="0.25">
      <c r="B17" s="46"/>
      <c r="C17" s="46"/>
      <c r="D17" s="46"/>
      <c r="E17" s="62"/>
      <c r="F17" s="63"/>
      <c r="G17" s="64"/>
      <c r="H17" s="61"/>
      <c r="I17" s="65"/>
      <c r="J17" s="65"/>
      <c r="K17" s="65"/>
      <c r="L17" s="66"/>
      <c r="M17" s="65"/>
      <c r="N17" s="65"/>
      <c r="O17" s="67"/>
      <c r="P17" s="68"/>
      <c r="Q17" s="69"/>
      <c r="R17" s="68"/>
      <c r="S17" s="70"/>
      <c r="T17" s="71"/>
      <c r="U17" s="46"/>
      <c r="V17" s="72"/>
      <c r="W17" s="46"/>
      <c r="X17" s="63"/>
      <c r="Y17" s="63"/>
      <c r="Z17" s="61"/>
      <c r="AA17" s="61"/>
    </row>
    <row r="18" spans="2:27" s="13" customFormat="1" ht="93" customHeight="1" x14ac:dyDescent="0.25">
      <c r="B18" s="46"/>
      <c r="C18" s="46"/>
      <c r="D18" s="46"/>
      <c r="E18" s="62"/>
      <c r="F18" s="63"/>
      <c r="G18" s="73"/>
      <c r="H18" s="61"/>
      <c r="I18" s="65"/>
      <c r="J18" s="65"/>
      <c r="K18" s="65"/>
      <c r="L18" s="66"/>
      <c r="M18" s="65"/>
      <c r="N18" s="65"/>
      <c r="O18" s="67"/>
      <c r="P18" s="68"/>
      <c r="Q18" s="69"/>
      <c r="R18" s="68"/>
      <c r="S18" s="70"/>
      <c r="T18" s="71"/>
      <c r="U18" s="46"/>
      <c r="V18" s="72"/>
      <c r="W18" s="46"/>
      <c r="X18" s="62"/>
      <c r="Y18" s="62"/>
      <c r="Z18" s="74"/>
      <c r="AA18" s="74"/>
    </row>
    <row r="19" spans="2:27" s="13" customFormat="1" ht="93" customHeight="1" x14ac:dyDescent="0.25">
      <c r="B19" s="46"/>
      <c r="C19" s="46"/>
      <c r="D19" s="46"/>
      <c r="E19" s="62"/>
      <c r="F19" s="63"/>
      <c r="G19" s="64"/>
      <c r="H19" s="61"/>
      <c r="I19" s="65"/>
      <c r="J19" s="65"/>
      <c r="K19" s="65"/>
      <c r="L19" s="66"/>
      <c r="M19" s="65"/>
      <c r="N19" s="65"/>
      <c r="O19" s="67"/>
      <c r="P19" s="68"/>
      <c r="Q19" s="69"/>
      <c r="R19" s="68"/>
      <c r="S19" s="70"/>
      <c r="T19" s="71"/>
      <c r="U19" s="46"/>
      <c r="V19" s="72"/>
      <c r="W19" s="46"/>
      <c r="X19" s="62"/>
      <c r="Y19" s="62"/>
      <c r="Z19" s="74"/>
      <c r="AA19" s="74"/>
    </row>
    <row r="20" spans="2:27" ht="93" customHeight="1" x14ac:dyDescent="0.25">
      <c r="B20" s="46"/>
      <c r="C20" s="46"/>
      <c r="D20" s="46"/>
      <c r="E20" s="62"/>
      <c r="F20" s="63"/>
      <c r="G20" s="64"/>
      <c r="H20" s="61"/>
      <c r="I20" s="65"/>
      <c r="J20" s="65"/>
      <c r="K20" s="65"/>
      <c r="L20" s="66"/>
      <c r="M20" s="65"/>
      <c r="N20" s="65"/>
      <c r="O20" s="67"/>
      <c r="P20" s="68"/>
      <c r="Q20" s="69"/>
      <c r="R20" s="68"/>
      <c r="S20" s="70"/>
      <c r="T20" s="71"/>
      <c r="U20" s="46"/>
      <c r="V20" s="72"/>
      <c r="W20" s="46"/>
      <c r="X20" s="62"/>
      <c r="Y20" s="62"/>
      <c r="Z20" s="75"/>
      <c r="AA20" s="75"/>
    </row>
    <row r="21" spans="2:27" x14ac:dyDescent="0.25">
      <c r="B21" s="75"/>
      <c r="C21" s="47"/>
      <c r="D21" s="47"/>
      <c r="E21" s="47"/>
      <c r="F21" s="47"/>
      <c r="G21" s="75"/>
      <c r="H21" s="75"/>
      <c r="I21" s="47"/>
      <c r="J21" s="75"/>
      <c r="K21" s="47"/>
      <c r="L21" s="75"/>
      <c r="M21" s="75"/>
      <c r="N21" s="47"/>
      <c r="O21" s="75"/>
      <c r="P21" s="76"/>
      <c r="Q21" s="75"/>
      <c r="R21" s="77"/>
      <c r="S21" s="76"/>
      <c r="T21" s="78"/>
      <c r="U21" s="75"/>
      <c r="V21" s="79"/>
      <c r="W21" s="47"/>
      <c r="X21" s="75"/>
      <c r="Y21" s="75"/>
      <c r="Z21" s="75"/>
      <c r="AA21" s="75"/>
    </row>
    <row r="22" spans="2:27" x14ac:dyDescent="0.25">
      <c r="B22" s="75"/>
      <c r="C22" s="47"/>
      <c r="D22" s="47"/>
      <c r="E22" s="47"/>
      <c r="F22" s="47"/>
      <c r="G22" s="75"/>
      <c r="H22" s="75"/>
      <c r="I22" s="47"/>
      <c r="J22" s="75"/>
      <c r="K22" s="47"/>
      <c r="L22" s="75"/>
      <c r="M22" s="75"/>
      <c r="N22" s="47"/>
      <c r="O22" s="75"/>
      <c r="P22" s="76"/>
      <c r="Q22" s="75"/>
      <c r="R22" s="77"/>
      <c r="S22" s="76"/>
      <c r="T22" s="78"/>
      <c r="U22" s="75"/>
      <c r="V22" s="79"/>
      <c r="W22" s="47"/>
      <c r="X22" s="75"/>
      <c r="Y22" s="75"/>
      <c r="Z22" s="75"/>
      <c r="AA22" s="75"/>
    </row>
    <row r="23" spans="2:27" x14ac:dyDescent="0.25">
      <c r="B23" s="75"/>
      <c r="C23" s="47"/>
      <c r="D23" s="47"/>
      <c r="E23" s="47"/>
      <c r="F23" s="47"/>
      <c r="G23" s="75"/>
      <c r="H23" s="75"/>
      <c r="I23" s="47"/>
      <c r="J23" s="75"/>
      <c r="K23" s="47"/>
      <c r="L23" s="75"/>
      <c r="M23" s="75"/>
      <c r="N23" s="47"/>
      <c r="O23" s="75"/>
      <c r="P23" s="76"/>
      <c r="Q23" s="75"/>
      <c r="R23" s="77"/>
      <c r="S23" s="76"/>
      <c r="T23" s="78"/>
      <c r="U23" s="75"/>
      <c r="V23" s="79"/>
      <c r="W23" s="47"/>
      <c r="X23" s="75"/>
      <c r="Y23" s="75"/>
      <c r="Z23" s="75"/>
      <c r="AA23" s="75"/>
    </row>
    <row r="24" spans="2:27" x14ac:dyDescent="0.25">
      <c r="B24" s="75"/>
      <c r="C24" s="47"/>
      <c r="D24" s="47"/>
      <c r="E24" s="47"/>
      <c r="F24" s="47"/>
      <c r="G24" s="75"/>
      <c r="H24" s="75"/>
      <c r="I24" s="47"/>
      <c r="J24" s="75"/>
      <c r="K24" s="47"/>
      <c r="L24" s="75"/>
      <c r="M24" s="75"/>
      <c r="N24" s="47"/>
      <c r="O24" s="75"/>
      <c r="P24" s="76"/>
      <c r="Q24" s="75"/>
      <c r="R24" s="77"/>
      <c r="S24" s="76"/>
      <c r="T24" s="78"/>
      <c r="U24" s="75"/>
      <c r="V24" s="79"/>
      <c r="W24" s="47"/>
      <c r="X24" s="75"/>
      <c r="Y24" s="75"/>
      <c r="Z24" s="75"/>
      <c r="AA24" s="75"/>
    </row>
    <row r="25" spans="2:27" x14ac:dyDescent="0.25">
      <c r="B25" s="75"/>
      <c r="C25" s="47"/>
      <c r="D25" s="47"/>
      <c r="E25" s="47"/>
      <c r="F25" s="47"/>
      <c r="G25" s="75"/>
      <c r="H25" s="75"/>
      <c r="I25" s="47"/>
      <c r="J25" s="75"/>
      <c r="K25" s="47"/>
      <c r="L25" s="75"/>
      <c r="M25" s="75"/>
      <c r="N25" s="47"/>
      <c r="O25" s="75"/>
      <c r="P25" s="76"/>
      <c r="Q25" s="75"/>
      <c r="R25" s="77"/>
      <c r="S25" s="76"/>
      <c r="T25" s="78"/>
      <c r="U25" s="75"/>
      <c r="V25" s="79"/>
      <c r="W25" s="47"/>
      <c r="X25" s="75"/>
      <c r="Y25" s="75"/>
      <c r="Z25" s="75"/>
      <c r="AA25" s="75"/>
    </row>
    <row r="26" spans="2:27" x14ac:dyDescent="0.25">
      <c r="B26" s="75"/>
      <c r="C26" s="47"/>
      <c r="D26" s="47"/>
      <c r="E26" s="47"/>
      <c r="F26" s="47"/>
      <c r="G26" s="75"/>
      <c r="H26" s="75"/>
      <c r="I26" s="47"/>
      <c r="J26" s="75"/>
      <c r="K26" s="47"/>
      <c r="L26" s="75"/>
      <c r="M26" s="75"/>
      <c r="N26" s="47"/>
      <c r="O26" s="75"/>
      <c r="P26" s="76"/>
      <c r="Q26" s="75"/>
      <c r="R26" s="77"/>
      <c r="S26" s="76"/>
      <c r="T26" s="78"/>
      <c r="U26" s="75"/>
      <c r="V26" s="79"/>
      <c r="W26" s="47"/>
      <c r="X26" s="75"/>
      <c r="Y26" s="75"/>
      <c r="Z26" s="75"/>
      <c r="AA26" s="75"/>
    </row>
    <row r="27" spans="2:27" x14ac:dyDescent="0.25">
      <c r="B27" s="75"/>
      <c r="C27" s="47"/>
      <c r="D27" s="47"/>
      <c r="E27" s="47"/>
      <c r="F27" s="47"/>
      <c r="G27" s="75"/>
      <c r="H27" s="75"/>
      <c r="I27" s="47"/>
      <c r="J27" s="75"/>
      <c r="K27" s="47"/>
      <c r="L27" s="75"/>
      <c r="M27" s="75"/>
      <c r="N27" s="47"/>
      <c r="O27" s="75"/>
      <c r="P27" s="76"/>
      <c r="Q27" s="75"/>
      <c r="R27" s="77"/>
      <c r="S27" s="76"/>
      <c r="T27" s="78"/>
      <c r="U27" s="75"/>
      <c r="V27" s="79"/>
      <c r="W27" s="47"/>
      <c r="X27" s="75"/>
      <c r="Y27" s="75"/>
      <c r="Z27" s="75"/>
      <c r="AA27" s="75"/>
    </row>
    <row r="28" spans="2:27" x14ac:dyDescent="0.25">
      <c r="B28" s="75"/>
      <c r="C28" s="47"/>
      <c r="D28" s="47"/>
      <c r="E28" s="47"/>
      <c r="F28" s="47"/>
      <c r="G28" s="75"/>
      <c r="H28" s="75"/>
      <c r="I28" s="47"/>
      <c r="J28" s="75"/>
      <c r="K28" s="47"/>
      <c r="L28" s="75"/>
      <c r="M28" s="75"/>
      <c r="N28" s="47"/>
      <c r="O28" s="75"/>
      <c r="P28" s="76"/>
      <c r="Q28" s="75"/>
      <c r="R28" s="77"/>
      <c r="S28" s="76"/>
      <c r="T28" s="78"/>
      <c r="U28" s="75"/>
      <c r="V28" s="79"/>
      <c r="W28" s="47"/>
      <c r="X28" s="75"/>
      <c r="Y28" s="75"/>
      <c r="Z28" s="75"/>
      <c r="AA28" s="75"/>
    </row>
    <row r="29" spans="2:27" x14ac:dyDescent="0.25">
      <c r="B29" s="75"/>
      <c r="C29" s="47"/>
      <c r="D29" s="47"/>
      <c r="E29" s="47"/>
      <c r="F29" s="47"/>
      <c r="G29" s="75"/>
      <c r="H29" s="75"/>
      <c r="I29" s="47"/>
      <c r="J29" s="75"/>
      <c r="K29" s="47"/>
      <c r="L29" s="75"/>
      <c r="M29" s="75"/>
      <c r="N29" s="47"/>
      <c r="O29" s="75"/>
      <c r="P29" s="76"/>
      <c r="Q29" s="75"/>
      <c r="R29" s="77"/>
      <c r="S29" s="76"/>
      <c r="T29" s="78"/>
      <c r="U29" s="75"/>
      <c r="V29" s="79"/>
      <c r="W29" s="47"/>
      <c r="X29" s="75"/>
      <c r="Y29" s="75"/>
      <c r="Z29" s="75"/>
      <c r="AA29" s="75"/>
    </row>
    <row r="30" spans="2:27" x14ac:dyDescent="0.25">
      <c r="B30" s="75"/>
      <c r="C30" s="47"/>
      <c r="D30" s="47"/>
      <c r="E30" s="47"/>
      <c r="F30" s="47"/>
      <c r="G30" s="75"/>
      <c r="H30" s="75"/>
      <c r="I30" s="47"/>
      <c r="J30" s="75"/>
      <c r="K30" s="47"/>
      <c r="L30" s="75"/>
      <c r="M30" s="75"/>
      <c r="N30" s="47"/>
      <c r="O30" s="75"/>
      <c r="P30" s="76"/>
      <c r="Q30" s="75"/>
      <c r="R30" s="77"/>
      <c r="S30" s="76"/>
      <c r="T30" s="78"/>
      <c r="U30" s="75"/>
      <c r="V30" s="79"/>
      <c r="W30" s="47"/>
      <c r="X30" s="75"/>
      <c r="Y30" s="75"/>
      <c r="Z30" s="75"/>
      <c r="AA30" s="75"/>
    </row>
    <row r="31" spans="2:27" x14ac:dyDescent="0.25">
      <c r="B31" s="75"/>
      <c r="C31" s="47"/>
      <c r="D31" s="47"/>
      <c r="E31" s="47"/>
      <c r="F31" s="47"/>
      <c r="G31" s="75"/>
      <c r="H31" s="75"/>
      <c r="I31" s="47"/>
      <c r="J31" s="75"/>
      <c r="K31" s="47"/>
      <c r="L31" s="75"/>
      <c r="M31" s="75"/>
      <c r="N31" s="47"/>
      <c r="O31" s="75"/>
      <c r="P31" s="76"/>
      <c r="Q31" s="75"/>
      <c r="R31" s="77"/>
      <c r="S31" s="76"/>
      <c r="T31" s="78"/>
      <c r="U31" s="75"/>
      <c r="V31" s="79"/>
      <c r="W31" s="47"/>
      <c r="X31" s="75"/>
      <c r="Y31" s="75"/>
      <c r="Z31" s="75"/>
      <c r="AA31" s="75"/>
    </row>
    <row r="32" spans="2:27" x14ac:dyDescent="0.25">
      <c r="B32" s="75"/>
      <c r="C32" s="47"/>
      <c r="D32" s="47"/>
      <c r="E32" s="47"/>
      <c r="F32" s="47"/>
      <c r="G32" s="75"/>
      <c r="H32" s="75"/>
      <c r="I32" s="47"/>
      <c r="J32" s="75"/>
      <c r="K32" s="47"/>
      <c r="L32" s="75"/>
      <c r="M32" s="75"/>
      <c r="N32" s="47"/>
      <c r="O32" s="75"/>
      <c r="P32" s="76"/>
      <c r="Q32" s="75"/>
      <c r="R32" s="77"/>
      <c r="S32" s="76"/>
      <c r="T32" s="78"/>
      <c r="U32" s="75"/>
      <c r="V32" s="79"/>
      <c r="W32" s="47"/>
      <c r="X32" s="75"/>
      <c r="Y32" s="75"/>
      <c r="Z32" s="75"/>
      <c r="AA32" s="75"/>
    </row>
    <row r="33" spans="2:27" x14ac:dyDescent="0.25">
      <c r="B33" s="75"/>
      <c r="C33" s="47"/>
      <c r="D33" s="47"/>
      <c r="E33" s="47"/>
      <c r="F33" s="47"/>
      <c r="G33" s="75"/>
      <c r="H33" s="75"/>
      <c r="I33" s="47"/>
      <c r="J33" s="75"/>
      <c r="K33" s="47"/>
      <c r="L33" s="75"/>
      <c r="M33" s="75"/>
      <c r="N33" s="47"/>
      <c r="O33" s="75"/>
      <c r="P33" s="76"/>
      <c r="Q33" s="75"/>
      <c r="R33" s="77"/>
      <c r="S33" s="76"/>
      <c r="T33" s="78"/>
      <c r="U33" s="75"/>
      <c r="V33" s="79"/>
      <c r="W33" s="47"/>
      <c r="X33" s="75"/>
      <c r="Y33" s="75"/>
      <c r="Z33" s="75"/>
      <c r="AA33" s="75"/>
    </row>
    <row r="34" spans="2:27" x14ac:dyDescent="0.25">
      <c r="B34" s="75"/>
      <c r="C34" s="47"/>
      <c r="D34" s="47"/>
      <c r="E34" s="47"/>
      <c r="F34" s="47"/>
      <c r="G34" s="75"/>
      <c r="H34" s="75"/>
      <c r="I34" s="47"/>
      <c r="J34" s="75"/>
      <c r="K34" s="47"/>
      <c r="L34" s="75"/>
      <c r="M34" s="75"/>
      <c r="N34" s="47"/>
      <c r="O34" s="75"/>
      <c r="P34" s="76"/>
      <c r="Q34" s="75"/>
      <c r="R34" s="77"/>
      <c r="S34" s="76"/>
      <c r="T34" s="78"/>
      <c r="U34" s="75"/>
      <c r="V34" s="79"/>
      <c r="W34" s="47"/>
      <c r="X34" s="75"/>
      <c r="Y34" s="75"/>
      <c r="Z34" s="75"/>
      <c r="AA34" s="75"/>
    </row>
    <row r="35" spans="2:27" x14ac:dyDescent="0.25">
      <c r="B35" s="75"/>
      <c r="C35" s="47"/>
      <c r="D35" s="47"/>
      <c r="E35" s="47"/>
      <c r="F35" s="47"/>
      <c r="G35" s="75"/>
      <c r="H35" s="75"/>
      <c r="I35" s="47"/>
      <c r="J35" s="75"/>
      <c r="K35" s="47"/>
      <c r="L35" s="75"/>
      <c r="M35" s="75"/>
      <c r="N35" s="47"/>
      <c r="O35" s="75"/>
      <c r="P35" s="76"/>
      <c r="Q35" s="75"/>
      <c r="R35" s="77"/>
      <c r="S35" s="76"/>
      <c r="T35" s="78"/>
      <c r="U35" s="75"/>
      <c r="V35" s="79"/>
      <c r="W35" s="47"/>
      <c r="X35" s="75"/>
      <c r="Y35" s="75"/>
      <c r="Z35" s="75"/>
      <c r="AA35" s="75"/>
    </row>
    <row r="36" spans="2:27" x14ac:dyDescent="0.25">
      <c r="B36" s="75"/>
      <c r="C36" s="47"/>
      <c r="D36" s="47"/>
      <c r="E36" s="47"/>
      <c r="F36" s="47"/>
      <c r="G36" s="75"/>
      <c r="H36" s="75"/>
      <c r="I36" s="47"/>
      <c r="J36" s="75"/>
      <c r="K36" s="47"/>
      <c r="L36" s="75"/>
      <c r="M36" s="75"/>
      <c r="N36" s="47"/>
      <c r="O36" s="75"/>
      <c r="P36" s="76"/>
      <c r="Q36" s="75"/>
      <c r="R36" s="77"/>
      <c r="S36" s="76"/>
      <c r="T36" s="78"/>
      <c r="U36" s="75"/>
      <c r="V36" s="79"/>
      <c r="W36" s="47"/>
      <c r="X36" s="75"/>
      <c r="Y36" s="75"/>
      <c r="Z36" s="75"/>
      <c r="AA36" s="75"/>
    </row>
    <row r="37" spans="2:27" x14ac:dyDescent="0.25">
      <c r="B37" s="75"/>
      <c r="C37" s="47"/>
      <c r="D37" s="47"/>
      <c r="E37" s="47"/>
      <c r="F37" s="47"/>
      <c r="G37" s="75"/>
      <c r="H37" s="75"/>
      <c r="I37" s="47"/>
      <c r="J37" s="75"/>
      <c r="K37" s="47"/>
      <c r="L37" s="75"/>
      <c r="M37" s="75"/>
      <c r="N37" s="47"/>
      <c r="O37" s="75"/>
      <c r="P37" s="76"/>
      <c r="Q37" s="75"/>
      <c r="R37" s="77"/>
      <c r="S37" s="76"/>
      <c r="T37" s="78"/>
      <c r="U37" s="75"/>
      <c r="V37" s="79"/>
      <c r="W37" s="47"/>
      <c r="X37" s="75"/>
      <c r="Y37" s="75"/>
      <c r="Z37" s="75"/>
      <c r="AA37" s="75"/>
    </row>
    <row r="38" spans="2:27" x14ac:dyDescent="0.25">
      <c r="B38" s="75"/>
      <c r="C38" s="47"/>
      <c r="D38" s="47"/>
      <c r="E38" s="47"/>
      <c r="F38" s="47"/>
      <c r="G38" s="75"/>
      <c r="H38" s="75"/>
      <c r="I38" s="47"/>
      <c r="J38" s="75"/>
      <c r="K38" s="47"/>
      <c r="L38" s="75"/>
      <c r="M38" s="75"/>
      <c r="N38" s="47"/>
      <c r="O38" s="75"/>
      <c r="P38" s="76"/>
      <c r="Q38" s="75"/>
      <c r="R38" s="77"/>
      <c r="S38" s="76"/>
      <c r="T38" s="78"/>
      <c r="U38" s="75"/>
      <c r="V38" s="79"/>
      <c r="W38" s="47"/>
      <c r="X38" s="75"/>
      <c r="Y38" s="75"/>
      <c r="Z38" s="75"/>
      <c r="AA38" s="75"/>
    </row>
    <row r="39" spans="2:27" x14ac:dyDescent="0.25">
      <c r="B39" s="75"/>
      <c r="C39" s="47"/>
      <c r="D39" s="47"/>
      <c r="E39" s="47"/>
      <c r="F39" s="47"/>
      <c r="G39" s="75"/>
      <c r="H39" s="75"/>
      <c r="I39" s="47"/>
      <c r="J39" s="75"/>
      <c r="K39" s="47"/>
      <c r="L39" s="75"/>
      <c r="M39" s="75"/>
      <c r="N39" s="47"/>
      <c r="O39" s="75"/>
      <c r="P39" s="76"/>
      <c r="Q39" s="75"/>
      <c r="R39" s="77"/>
      <c r="S39" s="76"/>
      <c r="T39" s="78"/>
      <c r="U39" s="75"/>
      <c r="V39" s="79"/>
      <c r="W39" s="47"/>
      <c r="X39" s="75"/>
      <c r="Y39" s="75"/>
      <c r="Z39" s="75"/>
      <c r="AA39" s="75"/>
    </row>
    <row r="40" spans="2:27" x14ac:dyDescent="0.25">
      <c r="B40" s="75"/>
      <c r="C40" s="47"/>
      <c r="D40" s="47"/>
      <c r="E40" s="47"/>
      <c r="F40" s="47"/>
      <c r="G40" s="75"/>
      <c r="H40" s="75"/>
      <c r="I40" s="47"/>
      <c r="J40" s="75"/>
      <c r="K40" s="47"/>
      <c r="L40" s="75"/>
      <c r="M40" s="75"/>
      <c r="N40" s="47"/>
      <c r="O40" s="75"/>
      <c r="P40" s="76"/>
      <c r="Q40" s="75"/>
      <c r="R40" s="77"/>
      <c r="S40" s="76"/>
      <c r="T40" s="78"/>
      <c r="U40" s="75"/>
      <c r="V40" s="79"/>
      <c r="W40" s="47"/>
      <c r="X40" s="75"/>
      <c r="Y40" s="75"/>
      <c r="Z40" s="75"/>
      <c r="AA40" s="75"/>
    </row>
  </sheetData>
  <mergeCells count="10">
    <mergeCell ref="Z5:Z6"/>
    <mergeCell ref="AA5:AA6"/>
    <mergeCell ref="B1:Y2"/>
    <mergeCell ref="U5:V5"/>
    <mergeCell ref="W5:Y5"/>
    <mergeCell ref="B5:F5"/>
    <mergeCell ref="G5:I5"/>
    <mergeCell ref="J5:N5"/>
    <mergeCell ref="O5:T5"/>
    <mergeCell ref="B3:Y3"/>
  </mergeCells>
  <conditionalFormatting sqref="S7:S20">
    <cfRule type="cellIs" dxfId="2" priority="1" operator="between">
      <formula>0.5</formula>
      <formula>0.69</formula>
    </cfRule>
    <cfRule type="cellIs" dxfId="1" priority="2" operator="lessThan">
      <formula>0.5</formula>
    </cfRule>
    <cfRule type="cellIs" dxfId="0" priority="3" operator="greaterThan">
      <formula>0.7</formula>
    </cfRule>
  </conditionalFormatting>
  <pageMargins left="0.7" right="0.7" top="0.75" bottom="0.75" header="0.3" footer="0.3"/>
  <pageSetup paperSize="5" scale="3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SECRETARIA TECNICA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INTEL2</cp:lastModifiedBy>
  <cp:lastPrinted>2022-04-05T17:20:14Z</cp:lastPrinted>
  <dcterms:created xsi:type="dcterms:W3CDTF">2022-04-05T14:50:45Z</dcterms:created>
  <dcterms:modified xsi:type="dcterms:W3CDTF">2022-04-20T18:56:32Z</dcterms:modified>
</cp:coreProperties>
</file>